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Волга750ЭБ" sheetId="1" r:id="rId1"/>
  </sheets>
  <definedNames>
    <definedName name="_xlnm.Print_Area" localSheetId="0">'Волга750ЭБ'!$A$1:$D$24</definedName>
    <definedName name="Excel_BuiltIn_Print_Area" localSheetId="0">'Волга750ЭБ'!$A$1:$D$24</definedName>
  </definedNames>
  <calcPr fullCalcOnLoad="1"/>
</workbook>
</file>

<file path=xl/sharedStrings.xml><?xml version="1.0" encoding="utf-8"?>
<sst xmlns="http://schemas.openxmlformats.org/spreadsheetml/2006/main" count="28" uniqueCount="26">
  <si>
    <t>Пекарня Волга 750 электрическая (750 кг в смену),  комплектация "Бизнес"</t>
  </si>
  <si>
    <t>ОБОРУДОВАНИЕ</t>
  </si>
  <si>
    <t>Кол-во, шт.</t>
  </si>
  <si>
    <t>Цена, руб.</t>
  </si>
  <si>
    <t>Стоимость, руб.</t>
  </si>
  <si>
    <t>Основное оборудование</t>
  </si>
  <si>
    <t>Конвекционная печь MKF 664 S</t>
  </si>
  <si>
    <t>Мукопросеиватель МПМ-800М (500кг/ч)</t>
  </si>
  <si>
    <t>Миксер планетарный EKSI EJ-25BF 25 литров (220В либо 380В)</t>
  </si>
  <si>
    <t>Тестомесильная машина ТММ 140л 1 скоростная,мес.орган нерж, угл.ст</t>
  </si>
  <si>
    <t>Дежа подкатная 140 л (нерж.)</t>
  </si>
  <si>
    <t xml:space="preserve">Расстоечный шкаф MKL 1064 </t>
  </si>
  <si>
    <t>ИТОГО</t>
  </si>
  <si>
    <t>Дополнительное оборудование</t>
  </si>
  <si>
    <t>Противень (600*400 мм) Алюминиевый</t>
  </si>
  <si>
    <t>Кассета хлебных форм 5Л7 (5Л10)</t>
  </si>
  <si>
    <t>Вспомогательное оборудование</t>
  </si>
  <si>
    <t>Стол производственный со столешницей из нерж.ст.</t>
  </si>
  <si>
    <t>Весы настольные</t>
  </si>
  <si>
    <t>Весы напольные</t>
  </si>
  <si>
    <t>Тележка лотковая ТЛХ</t>
  </si>
  <si>
    <t>Лоток хлебный ЛХ</t>
  </si>
  <si>
    <t>Полная комплектация</t>
  </si>
  <si>
    <r>
      <rPr>
        <b/>
        <sz val="10"/>
        <color indexed="8"/>
        <rFont val="Arial"/>
        <family val="2"/>
      </rPr>
      <t>Внимание</t>
    </r>
    <r>
      <rPr>
        <sz val="10"/>
        <color indexed="8"/>
        <rFont val="Arial"/>
        <family val="2"/>
      </rPr>
      <t>: Приводимые цены не являются публичной офертой. В связи с нестабильными курсами валют уточняйте цены у менеджеров Тверского завода хлебопекарного оборудования.</t>
    </r>
  </si>
  <si>
    <r>
      <rPr>
        <sz val="10"/>
        <color indexed="8"/>
        <rFont val="Arial"/>
        <family val="2"/>
      </rPr>
      <t xml:space="preserve">ООО </t>
    </r>
    <r>
      <rPr>
        <b/>
        <sz val="10"/>
        <color indexed="8"/>
        <rFont val="Arial"/>
        <family val="2"/>
      </rPr>
      <t>"Тверской завод хлебопекарного оборудования"
Сайт</t>
    </r>
    <r>
      <rPr>
        <sz val="10"/>
        <color indexed="8"/>
        <rFont val="Arial"/>
        <family val="2"/>
      </rPr>
      <t xml:space="preserve">: eqfood.ru | </t>
    </r>
    <r>
      <rPr>
        <b/>
        <sz val="10"/>
        <color indexed="8"/>
        <rFont val="Arial"/>
        <family val="2"/>
      </rPr>
      <t>E-mail</t>
    </r>
    <r>
      <rPr>
        <sz val="10"/>
        <color indexed="8"/>
        <rFont val="Arial"/>
        <family val="2"/>
      </rPr>
      <t xml:space="preserve">: mail@eqfood.ru 
</t>
    </r>
    <r>
      <rPr>
        <b/>
        <sz val="10"/>
        <color indexed="8"/>
        <rFont val="Arial"/>
        <family val="2"/>
      </rPr>
      <t>Телефон</t>
    </r>
    <r>
      <rPr>
        <sz val="10"/>
        <color indexed="8"/>
        <rFont val="Arial"/>
        <family val="2"/>
      </rPr>
      <t>: +7(909) 268-78-78</t>
    </r>
  </si>
  <si>
    <t>запрос накладных на весы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</si>
</sst>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_р_."/>
    <numFmt numFmtId="166" formatCode="#,##0.00"/>
    <numFmt numFmtId="167" formatCode="0"/>
    <numFmt numFmtId="168" formatCode="#,##0\ _₽"/>
    <numFmt numFmtId="169" formatCode="#,##0_р_.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wrapText="1"/>
    </xf>
    <xf numFmtId="165" fontId="5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wrapText="1"/>
    </xf>
    <xf numFmtId="164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3" fillId="0" borderId="1" xfId="0" applyNumberFormat="1" applyFont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left" wrapText="1"/>
    </xf>
    <xf numFmtId="166" fontId="2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wrapText="1"/>
    </xf>
    <xf numFmtId="164" fontId="3" fillId="0" borderId="1" xfId="0" applyFont="1" applyBorder="1" applyAlignment="1">
      <alignment horizontal="left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top" wrapText="1"/>
    </xf>
    <xf numFmtId="164" fontId="2" fillId="2" borderId="0" xfId="0" applyFont="1" applyFill="1" applyBorder="1" applyAlignment="1">
      <alignment horizontal="center" vertical="center" wrapText="1"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9"/>
  <sheetViews>
    <sheetView tabSelected="1" workbookViewId="0" topLeftCell="A1">
      <selection activeCell="A5" sqref="A5"/>
    </sheetView>
  </sheetViews>
  <sheetFormatPr defaultColWidth="9.140625" defaultRowHeight="15"/>
  <cols>
    <col min="1" max="1" width="55.7109375" style="1" customWidth="1"/>
    <col min="2" max="2" width="6.7109375" style="1" customWidth="1"/>
    <col min="3" max="3" width="10.57421875" style="1" customWidth="1"/>
    <col min="4" max="4" width="12.140625" style="1" customWidth="1"/>
    <col min="5" max="16384" width="9.140625" style="1" customWidth="1"/>
  </cols>
  <sheetData>
    <row r="1" spans="1:4" ht="24.75" customHeight="1">
      <c r="A1" s="2" t="s">
        <v>0</v>
      </c>
      <c r="B1" s="2"/>
      <c r="C1" s="2"/>
      <c r="D1" s="2"/>
    </row>
    <row r="2" spans="1:4" ht="28.5" customHeight="1">
      <c r="A2" s="3" t="s">
        <v>1</v>
      </c>
      <c r="B2" s="4" t="s">
        <v>2</v>
      </c>
      <c r="C2" s="3" t="s">
        <v>3</v>
      </c>
      <c r="D2" s="3" t="s">
        <v>4</v>
      </c>
    </row>
    <row r="3" spans="1:4" ht="15" customHeight="1">
      <c r="A3" s="5" t="s">
        <v>5</v>
      </c>
      <c r="B3" s="5"/>
      <c r="C3" s="5"/>
      <c r="D3" s="5"/>
    </row>
    <row r="4" spans="1:4" ht="12.75">
      <c r="A4" s="6" t="s">
        <v>6</v>
      </c>
      <c r="B4" s="7">
        <v>4</v>
      </c>
      <c r="C4" s="8">
        <v>154500</v>
      </c>
      <c r="D4" s="9">
        <f aca="true" t="shared" si="0" ref="D4:D9">C4*B4</f>
        <v>618000</v>
      </c>
    </row>
    <row r="5" spans="1:4" ht="12.75">
      <c r="A5" s="10" t="s">
        <v>7</v>
      </c>
      <c r="B5" s="7">
        <v>1</v>
      </c>
      <c r="C5" s="8">
        <v>97000</v>
      </c>
      <c r="D5" s="9">
        <f t="shared" si="0"/>
        <v>97000</v>
      </c>
    </row>
    <row r="6" spans="1:4" ht="17.25" customHeight="1">
      <c r="A6" s="11" t="s">
        <v>8</v>
      </c>
      <c r="B6" s="7">
        <v>1</v>
      </c>
      <c r="C6" s="8">
        <v>48000</v>
      </c>
      <c r="D6" s="9">
        <f t="shared" si="0"/>
        <v>48000</v>
      </c>
    </row>
    <row r="7" spans="1:4" ht="28.5" customHeight="1">
      <c r="A7" s="10" t="s">
        <v>9</v>
      </c>
      <c r="B7" s="7">
        <v>1</v>
      </c>
      <c r="C7" s="8">
        <v>152000</v>
      </c>
      <c r="D7" s="9">
        <f t="shared" si="0"/>
        <v>152000</v>
      </c>
    </row>
    <row r="8" spans="1:4" ht="15" customHeight="1">
      <c r="A8" s="10" t="s">
        <v>10</v>
      </c>
      <c r="B8" s="12">
        <v>3</v>
      </c>
      <c r="C8" s="8">
        <v>36400</v>
      </c>
      <c r="D8" s="9">
        <f t="shared" si="0"/>
        <v>109200</v>
      </c>
    </row>
    <row r="9" spans="1:4" ht="12.75">
      <c r="A9" s="13" t="s">
        <v>11</v>
      </c>
      <c r="B9" s="14">
        <v>3</v>
      </c>
      <c r="C9" s="15">
        <v>99200</v>
      </c>
      <c r="D9" s="16">
        <f t="shared" si="0"/>
        <v>297600</v>
      </c>
    </row>
    <row r="10" spans="1:4" ht="12.75">
      <c r="A10" s="17" t="s">
        <v>12</v>
      </c>
      <c r="B10" s="18"/>
      <c r="C10" s="19"/>
      <c r="D10" s="20">
        <f>SUM(D4:D9)</f>
        <v>1321800</v>
      </c>
    </row>
    <row r="11" spans="1:4" ht="12.75">
      <c r="A11" s="5" t="s">
        <v>13</v>
      </c>
      <c r="B11" s="5"/>
      <c r="C11" s="5"/>
      <c r="D11" s="5"/>
    </row>
    <row r="12" spans="1:4" ht="15" customHeight="1">
      <c r="A12" s="10" t="s">
        <v>14</v>
      </c>
      <c r="B12" s="21">
        <v>48</v>
      </c>
      <c r="C12" s="22">
        <v>1700</v>
      </c>
      <c r="D12" s="8">
        <f aca="true" t="shared" si="1" ref="D12:D13">B12*C12</f>
        <v>81600</v>
      </c>
    </row>
    <row r="13" spans="1:4" ht="15.75" customHeight="1">
      <c r="A13" s="10" t="s">
        <v>15</v>
      </c>
      <c r="B13" s="21">
        <v>30</v>
      </c>
      <c r="C13" s="8">
        <v>1400</v>
      </c>
      <c r="D13" s="8">
        <f t="shared" si="1"/>
        <v>42000</v>
      </c>
    </row>
    <row r="14" spans="1:4" ht="12.75">
      <c r="A14" s="17" t="s">
        <v>12</v>
      </c>
      <c r="B14" s="18"/>
      <c r="C14" s="19"/>
      <c r="D14" s="20">
        <f>SUM(D12:D13)</f>
        <v>123600</v>
      </c>
    </row>
    <row r="15" spans="1:4" ht="15.75" customHeight="1">
      <c r="A15" s="23" t="s">
        <v>16</v>
      </c>
      <c r="B15" s="23"/>
      <c r="C15" s="23"/>
      <c r="D15" s="23"/>
    </row>
    <row r="16" spans="1:4" ht="12.75">
      <c r="A16" s="24" t="s">
        <v>17</v>
      </c>
      <c r="B16" s="18">
        <v>3</v>
      </c>
      <c r="C16" s="19">
        <v>11800</v>
      </c>
      <c r="D16" s="25">
        <f aca="true" t="shared" si="2" ref="D16:D20">B16*C16</f>
        <v>35400</v>
      </c>
    </row>
    <row r="17" spans="1:4" ht="12.75">
      <c r="A17" s="26" t="s">
        <v>18</v>
      </c>
      <c r="B17" s="18">
        <v>1</v>
      </c>
      <c r="C17" s="19">
        <v>6990</v>
      </c>
      <c r="D17" s="25">
        <f t="shared" si="2"/>
        <v>6990</v>
      </c>
    </row>
    <row r="18" spans="1:4" ht="15" customHeight="1">
      <c r="A18" s="26" t="s">
        <v>19</v>
      </c>
      <c r="B18" s="18">
        <v>1</v>
      </c>
      <c r="C18" s="19">
        <v>12000</v>
      </c>
      <c r="D18" s="25">
        <f t="shared" si="2"/>
        <v>12000</v>
      </c>
    </row>
    <row r="19" spans="1:4" ht="12.75">
      <c r="A19" s="24" t="s">
        <v>20</v>
      </c>
      <c r="B19" s="18">
        <v>3</v>
      </c>
      <c r="C19" s="19">
        <v>18980</v>
      </c>
      <c r="D19" s="25">
        <f t="shared" si="2"/>
        <v>56940</v>
      </c>
    </row>
    <row r="20" spans="1:4" ht="12.75">
      <c r="A20" s="24" t="s">
        <v>21</v>
      </c>
      <c r="B20" s="18">
        <v>48</v>
      </c>
      <c r="C20" s="19">
        <v>330</v>
      </c>
      <c r="D20" s="25">
        <f t="shared" si="2"/>
        <v>15840</v>
      </c>
    </row>
    <row r="21" spans="1:4" ht="12.75">
      <c r="A21" s="17" t="s">
        <v>12</v>
      </c>
      <c r="B21" s="18"/>
      <c r="C21" s="19"/>
      <c r="D21" s="20">
        <f>SUM(D16:D20)</f>
        <v>127170</v>
      </c>
    </row>
    <row r="22" spans="1:4" ht="15" customHeight="1">
      <c r="A22" s="27" t="s">
        <v>22</v>
      </c>
      <c r="B22" s="28"/>
      <c r="C22" s="25"/>
      <c r="D22" s="20">
        <f>D21+D14+D10</f>
        <v>1572570</v>
      </c>
    </row>
    <row r="23" spans="1:4" ht="51">
      <c r="A23" s="29" t="s">
        <v>23</v>
      </c>
      <c r="B23" s="29"/>
      <c r="C23" s="29"/>
      <c r="D23" s="29"/>
    </row>
    <row r="24" spans="1:4" ht="15" customHeight="1">
      <c r="A24" s="30" t="s">
        <v>24</v>
      </c>
      <c r="B24" s="30"/>
      <c r="C24" s="30"/>
      <c r="D24" s="30"/>
    </row>
    <row r="25" spans="1:4" ht="12.75">
      <c r="A25" s="30"/>
      <c r="B25" s="30"/>
      <c r="C25" s="30"/>
      <c r="D25" s="30"/>
    </row>
    <row r="26" spans="1:4" ht="12.75">
      <c r="A26" s="30"/>
      <c r="B26" s="30"/>
      <c r="C26" s="30"/>
      <c r="D26" s="30"/>
    </row>
    <row r="29" spans="1:4" ht="12.75">
      <c r="A29" s="30"/>
      <c r="B29" s="30"/>
      <c r="C29" s="30"/>
      <c r="D29" s="30"/>
    </row>
    <row r="30" spans="1:4" ht="12.75">
      <c r="A30" s="30"/>
      <c r="B30" s="30"/>
      <c r="C30" s="30"/>
      <c r="D30" s="30"/>
    </row>
    <row r="679" ht="15">
      <c r="C679" s="31" t="s">
        <v>25</v>
      </c>
    </row>
  </sheetData>
  <sheetProtection selectLockedCells="1" selectUnlockedCells="1"/>
  <mergeCells count="3">
    <mergeCell ref="A1:D1"/>
    <mergeCell ref="A3:D3"/>
    <mergeCell ref="A24:D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2021-06-25T08:45:41Z</cp:lastPrinted>
  <dcterms:modified xsi:type="dcterms:W3CDTF">2021-06-30T12:44:24Z</dcterms:modified>
  <cp:category/>
  <cp:version/>
  <cp:contentType/>
  <cp:contentStatus/>
  <cp:revision>1</cp:revision>
</cp:coreProperties>
</file>