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 500ЭЭ" sheetId="1" r:id="rId1"/>
  </sheets>
  <definedNames>
    <definedName name="_xlnm.Print_Area" localSheetId="0">'Волга 500ЭЭ'!$A$1:$E$29</definedName>
    <definedName name="Excel_BuiltIn_Print_Area" localSheetId="0">'Волга 500ЭЭ'!$A$1:$E$29</definedName>
  </definedNames>
  <calcPr fullCalcOnLoad="1"/>
</workbook>
</file>

<file path=xl/sharedStrings.xml><?xml version="1.0" encoding="utf-8"?>
<sst xmlns="http://schemas.openxmlformats.org/spreadsheetml/2006/main" count="27" uniqueCount="25">
  <si>
    <t>Пекарня Волга 500 электрическая (500 кг в смену),  комплектация  "Эконом"</t>
  </si>
  <si>
    <t>ОБОРУДОВАНИЕ</t>
  </si>
  <si>
    <t>Кол-во, шт.</t>
  </si>
  <si>
    <t>Цена, руб.</t>
  </si>
  <si>
    <t>Стоимость, руб. с НДС</t>
  </si>
  <si>
    <t>Основное оборудование</t>
  </si>
  <si>
    <t>Конвекционная печь ПН 64 ПАР2</t>
  </si>
  <si>
    <t>Мукопросеиватель Каскад (150кг/ч)</t>
  </si>
  <si>
    <t>Настольный планетарный миксер 10 литров</t>
  </si>
  <si>
    <t>Тестомесильная машина ТММ 140л 1 скоростная, мес. орган угл.ст.</t>
  </si>
  <si>
    <t>Дежа подкатная 140 л (угл.ст.)</t>
  </si>
  <si>
    <t>Расстоечный шкаф Р94-01</t>
  </si>
  <si>
    <t>ИТОГО</t>
  </si>
  <si>
    <t>Дополнительное оборудование</t>
  </si>
  <si>
    <t>Противень (600*400 мм) Перфорированный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</si>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</sst>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24" sqref="A2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4.28125" style="1" customWidth="1"/>
    <col min="5" max="5" width="12.140625" style="1" customWidth="1"/>
    <col min="6" max="16384" width="9.140625" style="1" customWidth="1"/>
  </cols>
  <sheetData>
    <row r="1" spans="1:5" ht="17.25" customHeight="1">
      <c r="A1" s="2" t="s">
        <v>0</v>
      </c>
      <c r="B1" s="2"/>
      <c r="C1" s="2"/>
      <c r="D1" s="2"/>
      <c r="E1" s="2"/>
    </row>
    <row r="2" spans="1:5" ht="27" customHeight="1">
      <c r="A2" s="3" t="s">
        <v>1</v>
      </c>
      <c r="B2" s="4" t="s">
        <v>2</v>
      </c>
      <c r="C2" s="3" t="s">
        <v>3</v>
      </c>
      <c r="D2" s="3"/>
      <c r="E2" s="3" t="s">
        <v>4</v>
      </c>
    </row>
    <row r="3" spans="1:5" ht="15" customHeight="1">
      <c r="A3" s="5" t="s">
        <v>5</v>
      </c>
      <c r="B3" s="5"/>
      <c r="C3" s="5"/>
      <c r="D3" s="5"/>
      <c r="E3" s="5"/>
    </row>
    <row r="4" spans="1:5" ht="12.75">
      <c r="A4" s="6" t="s">
        <v>6</v>
      </c>
      <c r="B4" s="7">
        <v>3</v>
      </c>
      <c r="C4" s="8">
        <v>131200</v>
      </c>
      <c r="D4" s="8">
        <v>131270</v>
      </c>
      <c r="E4" s="9">
        <f aca="true" t="shared" si="0" ref="E4:E9">C4*B4</f>
        <v>393600</v>
      </c>
    </row>
    <row r="5" spans="1:5" ht="12.75">
      <c r="A5" s="10" t="s">
        <v>7</v>
      </c>
      <c r="B5" s="7">
        <v>1</v>
      </c>
      <c r="C5" s="8">
        <v>42000</v>
      </c>
      <c r="D5" s="8">
        <v>37420</v>
      </c>
      <c r="E5" s="9">
        <f t="shared" si="0"/>
        <v>42000</v>
      </c>
    </row>
    <row r="6" spans="1:5" ht="12.75">
      <c r="A6" s="6" t="s">
        <v>8</v>
      </c>
      <c r="B6" s="7">
        <v>1</v>
      </c>
      <c r="C6" s="8">
        <v>28200</v>
      </c>
      <c r="D6" s="8">
        <v>45000</v>
      </c>
      <c r="E6" s="9">
        <f t="shared" si="0"/>
        <v>28200</v>
      </c>
    </row>
    <row r="7" spans="1:5" ht="27" customHeight="1">
      <c r="A7" s="10" t="s">
        <v>9</v>
      </c>
      <c r="B7" s="7">
        <v>1</v>
      </c>
      <c r="C7" s="8">
        <v>149000</v>
      </c>
      <c r="D7" s="8">
        <v>152000</v>
      </c>
      <c r="E7" s="9">
        <f t="shared" si="0"/>
        <v>149000</v>
      </c>
    </row>
    <row r="8" spans="1:5" ht="15" customHeight="1">
      <c r="A8" s="10" t="s">
        <v>10</v>
      </c>
      <c r="B8" s="11">
        <v>2</v>
      </c>
      <c r="C8" s="8">
        <v>28400</v>
      </c>
      <c r="D8" s="8">
        <v>31000</v>
      </c>
      <c r="E8" s="9">
        <f t="shared" si="0"/>
        <v>56800</v>
      </c>
    </row>
    <row r="9" spans="1:5" ht="12.75">
      <c r="A9" s="10" t="s">
        <v>11</v>
      </c>
      <c r="B9" s="7">
        <v>2</v>
      </c>
      <c r="C9" s="8">
        <v>45300</v>
      </c>
      <c r="D9" s="8">
        <v>45630</v>
      </c>
      <c r="E9" s="9">
        <f t="shared" si="0"/>
        <v>90600</v>
      </c>
    </row>
    <row r="10" spans="1:5" ht="12.75">
      <c r="A10" s="12" t="s">
        <v>12</v>
      </c>
      <c r="B10" s="13"/>
      <c r="C10" s="14"/>
      <c r="D10" s="14"/>
      <c r="E10" s="15">
        <f>SUM(E4:E9)</f>
        <v>760200</v>
      </c>
    </row>
    <row r="11" spans="1:5" ht="12.75" customHeight="1">
      <c r="A11" s="5" t="s">
        <v>13</v>
      </c>
      <c r="B11" s="5"/>
      <c r="C11" s="5"/>
      <c r="D11" s="5"/>
      <c r="E11" s="5"/>
    </row>
    <row r="12" spans="1:5" ht="12.75">
      <c r="A12" s="10" t="s">
        <v>14</v>
      </c>
      <c r="B12" s="16">
        <v>38</v>
      </c>
      <c r="C12" s="17">
        <v>1300</v>
      </c>
      <c r="D12" s="17">
        <v>1400</v>
      </c>
      <c r="E12" s="8">
        <f aca="true" t="shared" si="1" ref="E12:E13">B12*C12</f>
        <v>49400</v>
      </c>
    </row>
    <row r="13" spans="1:5" ht="12.75">
      <c r="A13" s="10" t="s">
        <v>15</v>
      </c>
      <c r="B13" s="16">
        <v>16</v>
      </c>
      <c r="C13" s="8">
        <v>1400</v>
      </c>
      <c r="D13" s="8">
        <v>2100</v>
      </c>
      <c r="E13" s="8">
        <f t="shared" si="1"/>
        <v>22400</v>
      </c>
    </row>
    <row r="14" spans="1:5" ht="12.75">
      <c r="A14" s="12" t="s">
        <v>12</v>
      </c>
      <c r="B14" s="13"/>
      <c r="C14" s="14"/>
      <c r="D14" s="14"/>
      <c r="E14" s="15">
        <f>SUM(E12:E13)</f>
        <v>71800</v>
      </c>
    </row>
    <row r="15" spans="1:5" ht="15.75" customHeight="1">
      <c r="A15" s="18" t="s">
        <v>16</v>
      </c>
      <c r="B15" s="18"/>
      <c r="C15" s="18"/>
      <c r="D15" s="18"/>
      <c r="E15" s="18"/>
    </row>
    <row r="16" spans="1:5" ht="18.75" customHeight="1">
      <c r="A16" s="19" t="s">
        <v>17</v>
      </c>
      <c r="B16" s="13">
        <v>3</v>
      </c>
      <c r="C16" s="20">
        <v>11800</v>
      </c>
      <c r="D16" s="14">
        <v>20000</v>
      </c>
      <c r="E16" s="21">
        <f aca="true" t="shared" si="2" ref="E16:E20">B16*C16</f>
        <v>35400</v>
      </c>
    </row>
    <row r="17" spans="1:5" ht="12.75">
      <c r="A17" s="22" t="s">
        <v>18</v>
      </c>
      <c r="B17" s="13">
        <v>1</v>
      </c>
      <c r="C17" s="14">
        <v>6990</v>
      </c>
      <c r="D17" s="14">
        <v>5000</v>
      </c>
      <c r="E17" s="21">
        <f t="shared" si="2"/>
        <v>6990</v>
      </c>
    </row>
    <row r="18" spans="1:5" ht="15" customHeight="1">
      <c r="A18" s="22" t="s">
        <v>19</v>
      </c>
      <c r="B18" s="13">
        <v>1</v>
      </c>
      <c r="C18" s="14">
        <v>12000</v>
      </c>
      <c r="D18" s="14">
        <v>12000</v>
      </c>
      <c r="E18" s="21">
        <f t="shared" si="2"/>
        <v>12000</v>
      </c>
    </row>
    <row r="19" spans="1:5" ht="12.75">
      <c r="A19" s="19" t="s">
        <v>20</v>
      </c>
      <c r="B19" s="13">
        <v>2</v>
      </c>
      <c r="C19" s="14">
        <v>18980</v>
      </c>
      <c r="D19" s="14">
        <v>28000</v>
      </c>
      <c r="E19" s="21">
        <f t="shared" si="2"/>
        <v>37960</v>
      </c>
    </row>
    <row r="20" spans="1:5" ht="12.75">
      <c r="A20" s="19" t="s">
        <v>21</v>
      </c>
      <c r="B20" s="13">
        <v>32</v>
      </c>
      <c r="C20" s="14">
        <v>330</v>
      </c>
      <c r="D20" s="14">
        <v>500</v>
      </c>
      <c r="E20" s="21">
        <f t="shared" si="2"/>
        <v>10560</v>
      </c>
    </row>
    <row r="21" spans="1:5" ht="12.75">
      <c r="A21" s="12" t="s">
        <v>12</v>
      </c>
      <c r="B21" s="13"/>
      <c r="C21" s="14"/>
      <c r="D21" s="14"/>
      <c r="E21" s="15">
        <f>SUM(E16:E20)</f>
        <v>102910</v>
      </c>
    </row>
    <row r="22" spans="1:5" ht="15" customHeight="1">
      <c r="A22" s="23" t="s">
        <v>22</v>
      </c>
      <c r="B22" s="24"/>
      <c r="C22" s="21"/>
      <c r="D22" s="21"/>
      <c r="E22" s="15">
        <f>E21+E14+E10</f>
        <v>934910</v>
      </c>
    </row>
    <row r="24" spans="1:5" ht="15" customHeight="1">
      <c r="A24" s="25" t="s">
        <v>23</v>
      </c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6" customHeight="1">
      <c r="A26" s="25"/>
      <c r="B26" s="25"/>
      <c r="C26" s="25"/>
      <c r="D26" s="25"/>
      <c r="E26" s="25"/>
    </row>
    <row r="27" spans="1:4" ht="15" customHeight="1">
      <c r="A27" s="26" t="s">
        <v>24</v>
      </c>
      <c r="B27" s="26"/>
      <c r="C27" s="26"/>
      <c r="D27" s="26"/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</sheetData>
  <sheetProtection selectLockedCells="1" selectUnlockedCells="1"/>
  <mergeCells count="6">
    <mergeCell ref="A1:E1"/>
    <mergeCell ref="A3:E3"/>
    <mergeCell ref="A11:E11"/>
    <mergeCell ref="A15:E15"/>
    <mergeCell ref="A24:E26"/>
    <mergeCell ref="A27:D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2021-06-25T08:47:08Z</cp:lastPrinted>
  <dcterms:modified xsi:type="dcterms:W3CDTF">2021-07-01T10:48:57Z</dcterms:modified>
  <cp:category/>
  <cp:version/>
  <cp:contentType/>
  <cp:contentStatus/>
  <cp:revision>1</cp:revision>
</cp:coreProperties>
</file>