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олга7000ДЛ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<sst xmlns="http://schemas.openxmlformats.org/spreadsheetml/2006/main" count="42" uniqueCount="40">
  <si>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Пекарня Волга 7000 дизельная (7000 кг в смену), комплектация Люкс, 
на основе 2-х печей Ротор-Агро 302Д и 2-х печей Ротор-Агро 202Д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</si>
  <si>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</si>
  <si>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</si>
  <si>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</si>
  <si>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</si>
  <si>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</si>
  <si>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Печь ротационная "Ротор-Агро 302Д"</t>
  </si>
  <si>
    <t>Печь ротационная "Ротор-Агро 202Д"</t>
  </si>
  <si>
    <t>Шкаф расстойный «Климат-Агро 24/24»</t>
  </si>
  <si>
    <t>Просеиватель ПСП11</t>
  </si>
  <si>
    <t>Машина тестомесильная 330 л.</t>
  </si>
  <si>
    <t>Дежа, 330 л</t>
  </si>
  <si>
    <t>ИТОГО</t>
  </si>
  <si>
    <t>Дополнительное оборудование</t>
  </si>
  <si>
    <t xml:space="preserve">Тестоделительная машина </t>
  </si>
  <si>
    <t>Тестоокруглитель МТО11М</t>
  </si>
  <si>
    <t>Шкаф предварительной расстойки ШРДм8/28</t>
  </si>
  <si>
    <t>Установка тестозакаточная ТЗМ21</t>
  </si>
  <si>
    <t>Подовый лист 600х1100х20</t>
  </si>
  <si>
    <t xml:space="preserve">Подовый лист 600х800 х20 </t>
  </si>
  <si>
    <t>Кассета хлебных форм 5Л7 (с ручками)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</si>
  <si>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</si>
  <si>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</si>
  <si>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</si>
  <si>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</si>
  <si>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Лоток хлебный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</si>
  <si>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</si>
  <si>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</si>
  <si>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</si>
  <si>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</si>
  <si>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</si>
  <si>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</si>
  <si>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</si>
  <si>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Мешкоопрокидователь ПСП ручной (МШП пневматический)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</si>
  <si>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</si>
  <si>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t>ООО "Тверской завод хлебопекарного оборудования"
Сайт: www.eqfood.ru | E-mail:  dir@eqfood.ru | Телефон: +7(906) 653-84-48</t>
  </si>
  <si>
    <t>Тележка хлебная ТХ301-18.00Т</t>
  </si>
  <si>
    <t>Тележка хлебная ТХ201.20Т</t>
  </si>
  <si>
    <t>Дежеопрокидыватель 330 л (высота подъема 1900 мм) А2-ХП-2Д-2</t>
  </si>
  <si>
    <t>Тележка лотковая ТЛХ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</si>
</sst>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_р_.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horizontal="left" vertical="top" wrapText="1"/>
    </xf>
    <xf numFmtId="165" fontId="6" fillId="33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115" zoomScaleNormal="115" zoomScalePageLayoutView="0" workbookViewId="0" topLeftCell="A16">
      <selection activeCell="E16" sqref="E1:E16384"/>
    </sheetView>
  </sheetViews>
  <sheetFormatPr defaultColWidth="9.140625" defaultRowHeight="15"/>
  <cols>
    <col min="1" max="1" width="55.140625" style="1" customWidth="1"/>
    <col min="2" max="2" width="6.421875" style="1" customWidth="1"/>
    <col min="3" max="3" width="12.7109375" style="1" customWidth="1"/>
    <col min="4" max="4" width="14.00390625" style="1" customWidth="1"/>
    <col min="5" max="16384" width="9.140625" style="1" customWidth="1"/>
  </cols>
  <sheetData>
    <row r="1" spans="1:4" ht="35.25" customHeight="1">
      <c r="A1" s="24" t="s">
        <v>0</v>
      </c>
      <c r="B1" s="24"/>
      <c r="C1" s="24"/>
      <c r="D1" s="24"/>
    </row>
    <row r="2" spans="1:4" ht="25.5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>
      <c r="A3" s="25" t="s">
        <v>5</v>
      </c>
      <c r="B3" s="25"/>
      <c r="C3" s="25"/>
      <c r="D3" s="25"/>
    </row>
    <row r="4" spans="1:4" ht="15">
      <c r="A4" s="3" t="s">
        <v>6</v>
      </c>
      <c r="B4" s="4">
        <v>2</v>
      </c>
      <c r="C4" s="5">
        <v>1515000</v>
      </c>
      <c r="D4" s="6">
        <f aca="true" t="shared" si="0" ref="D4:D11">B4*C4</f>
        <v>3030000</v>
      </c>
    </row>
    <row r="5" spans="1:4" ht="15">
      <c r="A5" s="3" t="s">
        <v>7</v>
      </c>
      <c r="B5" s="7">
        <v>2</v>
      </c>
      <c r="C5" s="8">
        <v>1420000</v>
      </c>
      <c r="D5" s="6">
        <f t="shared" si="0"/>
        <v>2840000</v>
      </c>
    </row>
    <row r="6" spans="1:4" ht="15">
      <c r="A6" s="9" t="s">
        <v>8</v>
      </c>
      <c r="B6" s="4">
        <v>2</v>
      </c>
      <c r="C6" s="8">
        <v>850000</v>
      </c>
      <c r="D6" s="6">
        <f t="shared" si="0"/>
        <v>1700000</v>
      </c>
    </row>
    <row r="7" spans="1:4" ht="15">
      <c r="A7" s="9" t="s">
        <v>36</v>
      </c>
      <c r="B7" s="4">
        <v>8</v>
      </c>
      <c r="C7" s="8">
        <v>24500</v>
      </c>
      <c r="D7" s="6">
        <f t="shared" si="0"/>
        <v>196000</v>
      </c>
    </row>
    <row r="8" spans="1:4" ht="15">
      <c r="A8" s="9" t="s">
        <v>37</v>
      </c>
      <c r="B8" s="4">
        <v>8</v>
      </c>
      <c r="C8" s="8">
        <v>23500</v>
      </c>
      <c r="D8" s="6">
        <f t="shared" si="0"/>
        <v>188000</v>
      </c>
    </row>
    <row r="9" spans="1:4" ht="15">
      <c r="A9" s="3" t="s">
        <v>9</v>
      </c>
      <c r="B9" s="7">
        <v>1</v>
      </c>
      <c r="C9" s="8">
        <v>223300</v>
      </c>
      <c r="D9" s="6">
        <f t="shared" si="0"/>
        <v>223300</v>
      </c>
    </row>
    <row r="10" spans="1:4" ht="15">
      <c r="A10" s="10" t="s">
        <v>10</v>
      </c>
      <c r="B10" s="7">
        <v>1</v>
      </c>
      <c r="C10" s="8">
        <v>271500</v>
      </c>
      <c r="D10" s="6">
        <f t="shared" si="0"/>
        <v>271500</v>
      </c>
    </row>
    <row r="11" spans="1:4" ht="15">
      <c r="A11" s="10" t="s">
        <v>11</v>
      </c>
      <c r="B11" s="7">
        <v>10</v>
      </c>
      <c r="C11" s="8">
        <v>58100</v>
      </c>
      <c r="D11" s="6">
        <f t="shared" si="0"/>
        <v>581000</v>
      </c>
    </row>
    <row r="12" spans="1:4" ht="15">
      <c r="A12" s="11" t="s">
        <v>12</v>
      </c>
      <c r="B12" s="7"/>
      <c r="C12" s="8"/>
      <c r="D12" s="12">
        <f>SUM(D4:D11)</f>
        <v>9029800</v>
      </c>
    </row>
    <row r="13" spans="1:4" ht="15" customHeight="1">
      <c r="A13" s="26" t="s">
        <v>13</v>
      </c>
      <c r="B13" s="26"/>
      <c r="C13" s="26"/>
      <c r="D13" s="26"/>
    </row>
    <row r="14" spans="1:4" ht="25.5">
      <c r="A14" s="3" t="s">
        <v>38</v>
      </c>
      <c r="B14" s="7">
        <v>1</v>
      </c>
      <c r="C14" s="20">
        <v>329000</v>
      </c>
      <c r="D14" s="6">
        <f aca="true" t="shared" si="1" ref="D14:D21">B14*C14</f>
        <v>329000</v>
      </c>
    </row>
    <row r="15" spans="1:4" ht="15">
      <c r="A15" s="3" t="s">
        <v>14</v>
      </c>
      <c r="B15" s="7">
        <v>1</v>
      </c>
      <c r="C15" s="20">
        <v>715000</v>
      </c>
      <c r="D15" s="6">
        <f t="shared" si="1"/>
        <v>715000</v>
      </c>
    </row>
    <row r="16" spans="1:4" ht="15">
      <c r="A16" s="3" t="s">
        <v>15</v>
      </c>
      <c r="B16" s="7">
        <v>1</v>
      </c>
      <c r="C16" s="20">
        <v>1190000</v>
      </c>
      <c r="D16" s="6">
        <f t="shared" si="1"/>
        <v>1190000</v>
      </c>
    </row>
    <row r="17" spans="1:4" ht="15">
      <c r="A17" s="9" t="s">
        <v>16</v>
      </c>
      <c r="B17" s="4">
        <v>1</v>
      </c>
      <c r="C17" s="20">
        <v>1290000</v>
      </c>
      <c r="D17" s="6">
        <f t="shared" si="1"/>
        <v>1290000</v>
      </c>
    </row>
    <row r="18" spans="1:4" ht="15">
      <c r="A18" s="9" t="s">
        <v>17</v>
      </c>
      <c r="B18" s="4">
        <v>1</v>
      </c>
      <c r="C18" s="20">
        <v>1345000</v>
      </c>
      <c r="D18" s="6">
        <f t="shared" si="1"/>
        <v>1345000</v>
      </c>
    </row>
    <row r="19" spans="1:4" ht="15">
      <c r="A19" s="9" t="s">
        <v>18</v>
      </c>
      <c r="B19" s="4">
        <v>160</v>
      </c>
      <c r="C19" s="8">
        <v>2500</v>
      </c>
      <c r="D19" s="6">
        <f t="shared" si="1"/>
        <v>400000</v>
      </c>
    </row>
    <row r="20" spans="1:4" ht="15">
      <c r="A20" s="9" t="s">
        <v>19</v>
      </c>
      <c r="B20" s="4">
        <v>160</v>
      </c>
      <c r="C20" s="8">
        <v>2500</v>
      </c>
      <c r="D20" s="6">
        <f t="shared" si="1"/>
        <v>400000</v>
      </c>
    </row>
    <row r="21" spans="1:4" ht="15">
      <c r="A21" s="10" t="s">
        <v>20</v>
      </c>
      <c r="B21" s="4">
        <v>600</v>
      </c>
      <c r="C21" s="8">
        <v>2100</v>
      </c>
      <c r="D21" s="6">
        <f t="shared" si="1"/>
        <v>1260000</v>
      </c>
    </row>
    <row r="22" spans="1:4" ht="15">
      <c r="A22" s="11" t="s">
        <v>12</v>
      </c>
      <c r="B22" s="4"/>
      <c r="C22" s="8"/>
      <c r="D22" s="12">
        <f>SUM(D14:D21)</f>
        <v>6929000</v>
      </c>
    </row>
    <row r="23" spans="1:4" ht="15">
      <c r="A23" s="27" t="s">
        <v>21</v>
      </c>
      <c r="B23" s="27"/>
      <c r="C23" s="27"/>
      <c r="D23" s="27"/>
    </row>
    <row r="24" spans="1:4" ht="15">
      <c r="A24" s="21" t="s">
        <v>22</v>
      </c>
      <c r="B24" s="4">
        <v>7</v>
      </c>
      <c r="C24" s="8">
        <v>20000</v>
      </c>
      <c r="D24" s="6">
        <f>B24*C24</f>
        <v>140000</v>
      </c>
    </row>
    <row r="25" spans="1:4" ht="15">
      <c r="A25" s="22" t="s">
        <v>23</v>
      </c>
      <c r="B25" s="4">
        <v>1</v>
      </c>
      <c r="C25" s="8">
        <v>5000</v>
      </c>
      <c r="D25" s="6">
        <f>B25*C25</f>
        <v>5000</v>
      </c>
    </row>
    <row r="26" spans="1:4" ht="15">
      <c r="A26" s="22" t="s">
        <v>24</v>
      </c>
      <c r="B26" s="4">
        <v>1</v>
      </c>
      <c r="C26" s="8">
        <v>12000</v>
      </c>
      <c r="D26" s="6">
        <f>B26*C26</f>
        <v>12000</v>
      </c>
    </row>
    <row r="27" spans="1:4" ht="15">
      <c r="A27" s="21" t="s">
        <v>39</v>
      </c>
      <c r="B27" s="4">
        <v>44</v>
      </c>
      <c r="C27" s="8">
        <v>28000</v>
      </c>
      <c r="D27" s="6">
        <f>B27*C27</f>
        <v>1232000</v>
      </c>
    </row>
    <row r="28" spans="1:4" ht="15">
      <c r="A28" s="21" t="s">
        <v>25</v>
      </c>
      <c r="B28" s="4">
        <v>616</v>
      </c>
      <c r="C28" s="8">
        <v>500</v>
      </c>
      <c r="D28" s="6">
        <f>B28*C28</f>
        <v>308000</v>
      </c>
    </row>
    <row r="29" spans="1:4" ht="15">
      <c r="A29" s="11" t="s">
        <v>12</v>
      </c>
      <c r="B29" s="4"/>
      <c r="C29" s="8"/>
      <c r="D29" s="12">
        <f>SUM(D24:D28)</f>
        <v>1697000</v>
      </c>
    </row>
    <row r="30" spans="1:4" ht="15">
      <c r="A30" s="13" t="s">
        <v>26</v>
      </c>
      <c r="B30" s="14"/>
      <c r="C30" s="12"/>
      <c r="D30" s="12">
        <f>SUM(D29,D22,D12)</f>
        <v>17655800</v>
      </c>
    </row>
    <row r="31" spans="1:4" ht="15" customHeight="1">
      <c r="A31" s="28" t="s">
        <v>27</v>
      </c>
      <c r="B31" s="28"/>
      <c r="C31" s="28"/>
      <c r="D31" s="28"/>
    </row>
    <row r="32" spans="1:4" ht="15">
      <c r="A32" s="15" t="s">
        <v>28</v>
      </c>
      <c r="B32" s="16"/>
      <c r="C32" s="17"/>
      <c r="D32" s="18"/>
    </row>
    <row r="33" spans="1:4" ht="15">
      <c r="A33" s="15" t="s">
        <v>29</v>
      </c>
      <c r="B33" s="16"/>
      <c r="C33" s="17"/>
      <c r="D33" s="18"/>
    </row>
    <row r="34" spans="1:4" ht="15">
      <c r="A34" s="15" t="s">
        <v>30</v>
      </c>
      <c r="B34" s="16"/>
      <c r="C34" s="17"/>
      <c r="D34" s="18"/>
    </row>
    <row r="35" spans="1:4" ht="15">
      <c r="A35" s="15" t="s">
        <v>31</v>
      </c>
      <c r="B35" s="16"/>
      <c r="C35" s="17"/>
      <c r="D35" s="18"/>
    </row>
    <row r="36" spans="1:4" ht="15">
      <c r="A36" s="15" t="s">
        <v>32</v>
      </c>
      <c r="B36" s="16"/>
      <c r="C36" s="17"/>
      <c r="D36" s="18"/>
    </row>
    <row r="37" spans="1:4" ht="15">
      <c r="A37" s="19" t="s">
        <v>33</v>
      </c>
      <c r="B37" s="19"/>
      <c r="C37" s="19"/>
      <c r="D37" s="19"/>
    </row>
    <row r="39" spans="1:4" ht="15" customHeight="1">
      <c r="A39" s="29" t="s">
        <v>34</v>
      </c>
      <c r="B39" s="29"/>
      <c r="C39" s="29"/>
      <c r="D39" s="29"/>
    </row>
    <row r="40" spans="1:4" ht="15">
      <c r="A40" s="29"/>
      <c r="B40" s="29"/>
      <c r="C40" s="29"/>
      <c r="D40" s="29"/>
    </row>
    <row r="41" spans="1:4" ht="15">
      <c r="A41" s="29"/>
      <c r="B41" s="29"/>
      <c r="C41" s="29"/>
      <c r="D41" s="29"/>
    </row>
    <row r="42" spans="1:4" ht="15">
      <c r="A42" s="29"/>
      <c r="B42" s="29"/>
      <c r="C42" s="29"/>
      <c r="D42" s="29"/>
    </row>
    <row r="43" spans="1:4" ht="15" customHeight="1">
      <c r="A43" s="23" t="s">
        <v>35</v>
      </c>
      <c r="B43" s="23"/>
      <c r="C43" s="23"/>
      <c r="D43" s="23"/>
    </row>
    <row r="44" spans="1:4" ht="15">
      <c r="A44" s="23"/>
      <c r="B44" s="23"/>
      <c r="C44" s="23"/>
      <c r="D44" s="23"/>
    </row>
    <row r="45" spans="1:4" ht="15">
      <c r="A45" s="23"/>
      <c r="B45" s="23"/>
      <c r="C45" s="23"/>
      <c r="D45" s="23"/>
    </row>
  </sheetData>
  <sheetProtection selectLockedCells="1" selectUnlockedCells="1"/>
  <mergeCells count="7">
    <mergeCell ref="A43:D45"/>
    <mergeCell ref="A1:D1"/>
    <mergeCell ref="A3:D3"/>
    <mergeCell ref="A13:D13"/>
    <mergeCell ref="A23:D23"/>
    <mergeCell ref="A31:D31"/>
    <mergeCell ref="A39:D42"/>
  </mergeCells>
  <printOptions/>
  <pageMargins left="0.7" right="0.1111111111111111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Galaev</cp:lastModifiedBy>
  <dcterms:modified xsi:type="dcterms:W3CDTF">2021-06-25T09:24:33Z</dcterms:modified>
  <cp:category/>
  <cp:version/>
  <cp:contentType/>
  <cp:contentStatus/>
</cp:coreProperties>
</file>