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2000ГБ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<sst xmlns="http://schemas.openxmlformats.org/spreadsheetml/2006/main" count="34" uniqueCount="32">
  <si>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Пекарня Волга 2000 газовая (2000 кг в смену),  комплектация Бизнес, на основе печи Ротор-Агро 302Г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</si>
  <si>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</si>
  <si>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</si>
  <si>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</si>
  <si>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</si>
  <si>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</si>
  <si>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«Ротор-Агро 302Г»</t>
  </si>
  <si>
    <t>Шкаф расстойный «Агро-Слим 24/12»</t>
  </si>
  <si>
    <t>Просеиватель сыпучих продуктов ПСП11</t>
  </si>
  <si>
    <t>Машина тестомесильная 140 л.</t>
  </si>
  <si>
    <t>Дежа подкатная, 140 л</t>
  </si>
  <si>
    <t>ИТОГО</t>
  </si>
  <si>
    <t>Дополнительное оборудование</t>
  </si>
  <si>
    <t>Подовый лист 600х1100х20 (противень)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</si>
  <si>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</si>
  <si>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</si>
  <si>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</si>
  <si>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</si>
  <si>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</si>
  <si>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</si>
  <si>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</si>
  <si>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</si>
  <si>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</si>
  <si>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Хлеборезательная машина Агро-Слайсер</t>
  </si>
  <si>
    <t>Моечное оборудование</t>
  </si>
  <si>
    <t>Водонагреватель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</si>
  <si>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</si>
  <si>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</si>
  <si>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</si>
  <si>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</si>
  <si>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</si>
  <si>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Тележка хлебная ТХ-301-18.00Т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</si>
</sst>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E7" sqref="E1:E16384"/>
    </sheetView>
  </sheetViews>
  <sheetFormatPr defaultColWidth="9.140625" defaultRowHeight="15"/>
  <cols>
    <col min="1" max="1" width="54.8515625" style="1" customWidth="1"/>
    <col min="2" max="2" width="6.7109375" style="1" customWidth="1"/>
    <col min="3" max="3" width="11.57421875" style="1" customWidth="1"/>
    <col min="4" max="4" width="12.140625" style="1" customWidth="1"/>
    <col min="5" max="16384" width="9.140625" style="1" customWidth="1"/>
  </cols>
  <sheetData>
    <row r="1" spans="1:4" ht="35.25" customHeight="1">
      <c r="A1" s="22" t="s">
        <v>0</v>
      </c>
      <c r="B1" s="22"/>
      <c r="C1" s="22"/>
      <c r="D1" s="22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3" t="s">
        <v>5</v>
      </c>
      <c r="B3" s="23"/>
      <c r="C3" s="23"/>
      <c r="D3" s="23"/>
    </row>
    <row r="4" spans="1:4" ht="15">
      <c r="A4" s="3" t="s">
        <v>6</v>
      </c>
      <c r="B4" s="4">
        <v>1</v>
      </c>
      <c r="C4" s="5">
        <v>1565000</v>
      </c>
      <c r="D4" s="6">
        <f aca="true" t="shared" si="0" ref="D4:D9">B4*C4</f>
        <v>1565000</v>
      </c>
    </row>
    <row r="5" spans="1:4" ht="15">
      <c r="A5" s="3" t="s">
        <v>7</v>
      </c>
      <c r="B5" s="4">
        <v>1</v>
      </c>
      <c r="C5" s="7">
        <v>545000</v>
      </c>
      <c r="D5" s="6">
        <f t="shared" si="0"/>
        <v>545000</v>
      </c>
    </row>
    <row r="6" spans="1:4" ht="15">
      <c r="A6" s="8" t="s">
        <v>31</v>
      </c>
      <c r="B6" s="4">
        <v>4</v>
      </c>
      <c r="C6" s="7">
        <v>24500</v>
      </c>
      <c r="D6" s="6">
        <f t="shared" si="0"/>
        <v>98000</v>
      </c>
    </row>
    <row r="7" spans="1:4" ht="15">
      <c r="A7" s="8" t="s">
        <v>8</v>
      </c>
      <c r="B7" s="4">
        <v>1</v>
      </c>
      <c r="C7" s="7">
        <v>223300</v>
      </c>
      <c r="D7" s="6">
        <f t="shared" si="0"/>
        <v>223300</v>
      </c>
    </row>
    <row r="8" spans="1:4" ht="15">
      <c r="A8" s="8" t="s">
        <v>9</v>
      </c>
      <c r="B8" s="4">
        <v>1</v>
      </c>
      <c r="C8" s="9">
        <v>155000</v>
      </c>
      <c r="D8" s="6">
        <f t="shared" si="0"/>
        <v>155000</v>
      </c>
    </row>
    <row r="9" spans="1:4" ht="15">
      <c r="A9" s="3" t="s">
        <v>10</v>
      </c>
      <c r="B9" s="4">
        <v>3</v>
      </c>
      <c r="C9" s="7">
        <v>31000</v>
      </c>
      <c r="D9" s="6">
        <f t="shared" si="0"/>
        <v>93000</v>
      </c>
    </row>
    <row r="10" spans="1:4" ht="15">
      <c r="A10" s="10" t="s">
        <v>11</v>
      </c>
      <c r="B10" s="4"/>
      <c r="C10" s="7"/>
      <c r="D10" s="11">
        <f>SUM(D4:D9)</f>
        <v>2679300</v>
      </c>
    </row>
    <row r="11" spans="1:4" ht="15" customHeight="1">
      <c r="A11" s="23" t="s">
        <v>12</v>
      </c>
      <c r="B11" s="23"/>
      <c r="C11" s="23"/>
      <c r="D11" s="23"/>
    </row>
    <row r="12" spans="1:4" ht="15">
      <c r="A12" s="8" t="s">
        <v>13</v>
      </c>
      <c r="B12" s="4">
        <v>80</v>
      </c>
      <c r="C12" s="9">
        <v>2500</v>
      </c>
      <c r="D12" s="6">
        <f>B12*C12</f>
        <v>200000</v>
      </c>
    </row>
    <row r="13" spans="1:4" ht="15">
      <c r="A13" s="8" t="s">
        <v>14</v>
      </c>
      <c r="B13" s="4">
        <v>180</v>
      </c>
      <c r="C13" s="7">
        <v>2100</v>
      </c>
      <c r="D13" s="6">
        <f>B13*C13</f>
        <v>378000</v>
      </c>
    </row>
    <row r="14" spans="1:4" ht="15">
      <c r="A14" s="10" t="s">
        <v>11</v>
      </c>
      <c r="B14" s="4"/>
      <c r="C14" s="7"/>
      <c r="D14" s="11">
        <f>SUM(D12:D13)</f>
        <v>578000</v>
      </c>
    </row>
    <row r="15" spans="1:4" ht="15" customHeight="1">
      <c r="A15" s="24" t="s">
        <v>15</v>
      </c>
      <c r="B15" s="24"/>
      <c r="C15" s="24"/>
      <c r="D15" s="24"/>
    </row>
    <row r="16" spans="1:4" ht="15">
      <c r="A16" s="19" t="s">
        <v>16</v>
      </c>
      <c r="B16" s="4">
        <v>3</v>
      </c>
      <c r="C16" s="7">
        <v>20000</v>
      </c>
      <c r="D16" s="6">
        <f>B16*C16</f>
        <v>60000</v>
      </c>
    </row>
    <row r="17" spans="1:4" ht="15">
      <c r="A17" s="20" t="s">
        <v>17</v>
      </c>
      <c r="B17" s="4">
        <v>1</v>
      </c>
      <c r="C17" s="7">
        <v>5000</v>
      </c>
      <c r="D17" s="6">
        <f>B17*C17</f>
        <v>5000</v>
      </c>
    </row>
    <row r="18" spans="1:4" ht="15">
      <c r="A18" s="20" t="s">
        <v>18</v>
      </c>
      <c r="B18" s="4">
        <v>1</v>
      </c>
      <c r="C18" s="7">
        <v>12000</v>
      </c>
      <c r="D18" s="6">
        <f>B18*C18</f>
        <v>12000</v>
      </c>
    </row>
    <row r="19" spans="1:4" ht="15">
      <c r="A19" s="19" t="s">
        <v>19</v>
      </c>
      <c r="B19" s="4">
        <v>14</v>
      </c>
      <c r="C19" s="7">
        <v>28000</v>
      </c>
      <c r="D19" s="6">
        <f>B19*C19</f>
        <v>392000</v>
      </c>
    </row>
    <row r="20" spans="1:4" ht="15">
      <c r="A20" s="19" t="s">
        <v>20</v>
      </c>
      <c r="B20" s="4">
        <v>196</v>
      </c>
      <c r="C20" s="7">
        <v>500</v>
      </c>
      <c r="D20" s="6">
        <f>B20*C20</f>
        <v>98000</v>
      </c>
    </row>
    <row r="21" spans="1:4" ht="15">
      <c r="A21" s="10" t="s">
        <v>11</v>
      </c>
      <c r="B21" s="4"/>
      <c r="C21" s="7"/>
      <c r="D21" s="11">
        <f>SUM(D16:D20)</f>
        <v>567000</v>
      </c>
    </row>
    <row r="22" spans="1:4" ht="15">
      <c r="A22" s="12" t="s">
        <v>21</v>
      </c>
      <c r="B22" s="13"/>
      <c r="C22" s="6"/>
      <c r="D22" s="11">
        <f>SUM(D21,D14,D10)</f>
        <v>3824300</v>
      </c>
    </row>
    <row r="23" spans="1:4" ht="15" customHeight="1">
      <c r="A23" s="25" t="s">
        <v>22</v>
      </c>
      <c r="B23" s="25"/>
      <c r="C23" s="25"/>
      <c r="D23" s="25"/>
    </row>
    <row r="24" spans="1:4" ht="15">
      <c r="A24" s="14" t="s">
        <v>23</v>
      </c>
      <c r="B24" s="15"/>
      <c r="C24" s="16"/>
      <c r="D24" s="17"/>
    </row>
    <row r="25" spans="1:4" ht="15">
      <c r="A25" s="14" t="s">
        <v>24</v>
      </c>
      <c r="B25" s="15"/>
      <c r="C25" s="16"/>
      <c r="D25" s="17"/>
    </row>
    <row r="26" spans="1:4" ht="15">
      <c r="A26" s="14" t="s">
        <v>25</v>
      </c>
      <c r="B26" s="15"/>
      <c r="C26" s="16"/>
      <c r="D26" s="17"/>
    </row>
    <row r="27" spans="1:4" ht="15">
      <c r="A27" s="14" t="s">
        <v>26</v>
      </c>
      <c r="B27" s="15"/>
      <c r="C27" s="16"/>
      <c r="D27" s="17"/>
    </row>
    <row r="28" spans="1:4" ht="15">
      <c r="A28" s="14" t="s">
        <v>27</v>
      </c>
      <c r="B28" s="15"/>
      <c r="C28" s="16"/>
      <c r="D28" s="17"/>
    </row>
    <row r="29" spans="1:4" ht="15">
      <c r="A29" s="18" t="s">
        <v>28</v>
      </c>
      <c r="B29" s="18"/>
      <c r="C29" s="18"/>
      <c r="D29" s="18"/>
    </row>
    <row r="31" spans="1:4" ht="15" customHeight="1">
      <c r="A31" s="26" t="s">
        <v>29</v>
      </c>
      <c r="B31" s="26"/>
      <c r="C31" s="26"/>
      <c r="D31" s="26"/>
    </row>
    <row r="32" spans="1:4" ht="15">
      <c r="A32" s="26"/>
      <c r="B32" s="26"/>
      <c r="C32" s="26"/>
      <c r="D32" s="26"/>
    </row>
    <row r="33" spans="1:4" ht="15">
      <c r="A33" s="26"/>
      <c r="B33" s="26"/>
      <c r="C33" s="26"/>
      <c r="D33" s="26"/>
    </row>
    <row r="34" spans="1:4" ht="15">
      <c r="A34" s="26"/>
      <c r="B34" s="26"/>
      <c r="C34" s="26"/>
      <c r="D34" s="26"/>
    </row>
    <row r="35" spans="1:4" ht="15" customHeight="1">
      <c r="A35" s="21" t="s">
        <v>30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/>
      <c r="B37" s="21"/>
      <c r="C37" s="21"/>
      <c r="D37" s="21"/>
    </row>
  </sheetData>
  <sheetProtection selectLockedCells="1" selectUnlockedCells="1"/>
  <mergeCells count="7">
    <mergeCell ref="A35:D37"/>
    <mergeCell ref="A1:D1"/>
    <mergeCell ref="A3:D3"/>
    <mergeCell ref="A11:D11"/>
    <mergeCell ref="A15:D15"/>
    <mergeCell ref="A23:D23"/>
    <mergeCell ref="A31:D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2021-06-25T09:21:54Z</dcterms:modified>
  <cp:category/>
  <cp:version/>
  <cp:contentType/>
  <cp:contentStatus/>
</cp:coreProperties>
</file>